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U:\USE\99 Daten\Lastdeckungsreserve\2026\"/>
    </mc:Choice>
  </mc:AlternateContent>
  <xr:revisionPtr revIDLastSave="0" documentId="13_ncr:1_{7F445E18-3CAE-4FD4-B534-270BC2279A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istorischeLastdeckungsreserve" sheetId="1" r:id="rId1"/>
  </sheets>
  <externalReferences>
    <externalReference r:id="rId2"/>
  </externalReferences>
  <definedNames>
    <definedName name="Countries">#REF!</definedName>
    <definedName name="Countrycode">'[1]LF RES PECD-7pm'!$A$5:$A$42</definedName>
    <definedName name="Countryname">'[1]LF RES PECD-7pm'!$A$5:$B$42</definedName>
    <definedName name="MarketNodes">#REF!</definedName>
    <definedName name="MATRICE">'[1]LF RES PECD-7pm'!$A$5:$AL$42</definedName>
    <definedName name="Matrice3">'[1]LF RES PECD-peak'!$A$5:$AL$42</definedName>
    <definedName name="Nation">#REF!</definedName>
    <definedName name="Scenarios">#REF!</definedName>
    <definedName name="Year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" i="1" l="1"/>
  <c r="S8" i="1"/>
  <c r="S6" i="1"/>
</calcChain>
</file>

<file path=xl/sharedStrings.xml><?xml version="1.0" encoding="utf-8"?>
<sst xmlns="http://schemas.openxmlformats.org/spreadsheetml/2006/main" count="26" uniqueCount="26">
  <si>
    <t>Berechnung auf Basis des Winter Outlook Reports</t>
  </si>
  <si>
    <t>2010 (GW)*</t>
  </si>
  <si>
    <t>2011 (GW)*</t>
  </si>
  <si>
    <t>2012 (GW)*</t>
  </si>
  <si>
    <t>2013 (GW)*</t>
  </si>
  <si>
    <t>2014 (GW)*</t>
  </si>
  <si>
    <t>2015 (GW)*</t>
  </si>
  <si>
    <t>2016 (GW)*</t>
  </si>
  <si>
    <t>2017 (GW)</t>
  </si>
  <si>
    <t>2018 (GW)</t>
  </si>
  <si>
    <t>2019 (GW)</t>
  </si>
  <si>
    <t>2020 (GW)</t>
  </si>
  <si>
    <t>2021 (GW)</t>
  </si>
  <si>
    <t>2022 (GW)</t>
  </si>
  <si>
    <t>2023 (GW)</t>
  </si>
  <si>
    <t>2024 (GW)</t>
  </si>
  <si>
    <t>2025 (GW)</t>
  </si>
  <si>
    <t>Installierte Kraftwerksleistung (NGC)</t>
  </si>
  <si>
    <t xml:space="preserve">Nicht verlässlich verfügbare Kapazität </t>
  </si>
  <si>
    <t>Verlässlich verfügbare Kapazität (1 - 2)</t>
  </si>
  <si>
    <t>Unvorhergesehene Ausfälle und Netzregelungsreserve</t>
  </si>
  <si>
    <t>Verfügbare Kapazität (3 - 4)</t>
  </si>
  <si>
    <t>Prognostizierte maximale Last</t>
  </si>
  <si>
    <t>Verbleibende Kapazität (5 - 6)</t>
  </si>
  <si>
    <t>*Berechnung auf Basis des SO&amp;AF. Aufgrund unterschiedlicher Annahmen und Datengrundlagen sind die Ergebnisse der SO&amp;AF-Berechnungen mit den in den Folgejahren nicht vergleichbar.</t>
  </si>
  <si>
    <t>2026 (GW)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</si>
</sst>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8"/>
      <color indexed="9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3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18" fillId="0" borderId="10" applyFill="0" applyProtection="0">
      <alignment horizontal="right" vertical="top" wrapText="1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20" fillId="33" borderId="0" applyNumberFormat="0" applyBorder="0" applyProtection="0">
      <alignment horizontal="left"/>
    </xf>
    <xf numFmtId="0" fontId="18" fillId="0" borderId="0"/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left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22" fillId="35" borderId="0" applyNumberFormat="0" applyBorder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1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2" fontId="18" fillId="0" borderId="10" applyFill="0" applyProtection="0">
      <alignment horizontal="right" vertical="top" wrapText="1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22" fillId="35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lef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0" fontId="21" fillId="34" borderId="0" applyNumberFormat="0" applyBorder="0" applyProtection="0">
      <alignment horizontal="left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22" fillId="35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1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2" fontId="18" fillId="0" borderId="10" applyFill="0" applyProtection="0">
      <alignment horizontal="right" vertical="top" wrapText="1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21" fillId="34" borderId="0" applyNumberFormat="0" applyBorder="0" applyProtection="0">
      <alignment horizontal="left"/>
    </xf>
    <xf numFmtId="0" fontId="22" fillId="35" borderId="0" applyNumberFormat="0" applyBorder="0" applyProtection="0">
      <alignment horizontal="left"/>
    </xf>
    <xf numFmtId="1" fontId="18" fillId="0" borderId="10" applyFill="0" applyProtection="0">
      <alignment horizontal="right" vertical="top" wrapText="1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49" fontId="18" fillId="0" borderId="10" applyFill="0" applyProtection="0">
      <alignment horizontal="right"/>
    </xf>
    <xf numFmtId="0" fontId="19" fillId="33" borderId="10" applyNumberFormat="0" applyProtection="0">
      <alignment horizontal="righ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20" fillId="33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10" applyNumberFormat="0" applyFill="0" applyProtection="0">
      <alignment horizontal="righ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21" fillId="34" borderId="0" applyNumberFormat="0" applyBorder="0" applyProtection="0">
      <alignment horizontal="left"/>
    </xf>
    <xf numFmtId="0" fontId="19" fillId="33" borderId="10" applyNumberFormat="0" applyProtection="0">
      <alignment horizontal="left"/>
    </xf>
    <xf numFmtId="0" fontId="18" fillId="0" borderId="0">
      <alignment vertical="top"/>
    </xf>
    <xf numFmtId="9" fontId="18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23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33" borderId="10" applyNumberFormat="0" applyProtection="0">
      <alignment horizontal="right"/>
    </xf>
    <xf numFmtId="0" fontId="25" fillId="33" borderId="0" applyNumberFormat="0" applyBorder="0" applyProtection="0">
      <alignment horizontal="left"/>
    </xf>
    <xf numFmtId="2" fontId="18" fillId="0" borderId="10" applyFill="0" applyProtection="0">
      <alignment horizontal="right" vertical="top" wrapText="1"/>
    </xf>
    <xf numFmtId="0" fontId="18" fillId="0" borderId="10" applyFill="0" applyProtection="0">
      <alignment horizontal="right" vertical="top" wrapText="1"/>
    </xf>
  </cellStyleXfs>
  <cellXfs count="4">
    <xf numFmtId="0" fontId="0" fillId="0" borderId="0" xfId="0"/>
    <xf numFmtId="2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center"/>
    </xf>
  </cellXfs>
  <cellStyles count="53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514" xr:uid="{00000000-0005-0000-0000-00001F000000}"/>
    <cellStyle name="Normal 2 12" xfId="516" xr:uid="{00000000-0005-0000-0000-000020000000}"/>
    <cellStyle name="Normal 2 2" xfId="517" xr:uid="{00000000-0005-0000-0000-000021000000}"/>
    <cellStyle name="Normal 2 2 5" xfId="519" xr:uid="{00000000-0005-0000-0000-000022000000}"/>
    <cellStyle name="Normal 7" xfId="520" xr:uid="{00000000-0005-0000-0000-000023000000}"/>
    <cellStyle name="Normal 8" xfId="521" xr:uid="{00000000-0005-0000-0000-000024000000}"/>
    <cellStyle name="Normale 2" xfId="522" xr:uid="{00000000-0005-0000-0000-000025000000}"/>
    <cellStyle name="normálne 2" xfId="523" xr:uid="{00000000-0005-0000-0000-000026000000}"/>
    <cellStyle name="normálne 2 2" xfId="524" xr:uid="{00000000-0005-0000-0000-000027000000}"/>
    <cellStyle name="Normalny 2" xfId="525" xr:uid="{00000000-0005-0000-0000-000028000000}"/>
    <cellStyle name="Normalny 2 2" xfId="526" xr:uid="{00000000-0005-0000-0000-000029000000}"/>
    <cellStyle name="Note" xfId="15" builtinId="10" customBuiltin="1"/>
    <cellStyle name="Output" xfId="10" builtinId="21" customBuiltin="1"/>
    <cellStyle name="Percent 2" xfId="515" xr:uid="{00000000-0005-0000-0000-00002B000000}"/>
    <cellStyle name="Standard 2" xfId="48" xr:uid="{00000000-0005-0000-0000-00002E000000}"/>
    <cellStyle name="Standard 3" xfId="518" xr:uid="{00000000-0005-0000-0000-00002F000000}"/>
    <cellStyle name="Style 104" xfId="52" xr:uid="{00000000-0005-0000-0000-000030000000}"/>
    <cellStyle name="Style 105" xfId="53" xr:uid="{00000000-0005-0000-0000-000031000000}"/>
    <cellStyle name="Style 106" xfId="54" xr:uid="{00000000-0005-0000-0000-000032000000}"/>
    <cellStyle name="Style 107" xfId="55" xr:uid="{00000000-0005-0000-0000-000033000000}"/>
    <cellStyle name="Style 108" xfId="56" xr:uid="{00000000-0005-0000-0000-000034000000}"/>
    <cellStyle name="Style 109" xfId="57" xr:uid="{00000000-0005-0000-0000-000035000000}"/>
    <cellStyle name="Style 110" xfId="58" xr:uid="{00000000-0005-0000-0000-000036000000}"/>
    <cellStyle name="Style 111" xfId="59" xr:uid="{00000000-0005-0000-0000-000037000000}"/>
    <cellStyle name="Style 112" xfId="60" xr:uid="{00000000-0005-0000-0000-000038000000}"/>
    <cellStyle name="Style 119" xfId="406" xr:uid="{00000000-0005-0000-0000-000039000000}"/>
    <cellStyle name="Style 120" xfId="407" xr:uid="{00000000-0005-0000-0000-00003A000000}"/>
    <cellStyle name="Style 121" xfId="61" xr:uid="{00000000-0005-0000-0000-00003B000000}"/>
    <cellStyle name="Style 122" xfId="62" xr:uid="{00000000-0005-0000-0000-00003C000000}"/>
    <cellStyle name="Style 123" xfId="63" xr:uid="{00000000-0005-0000-0000-00003D000000}"/>
    <cellStyle name="Style 124" xfId="64" xr:uid="{00000000-0005-0000-0000-00003E000000}"/>
    <cellStyle name="Style 125" xfId="65" xr:uid="{00000000-0005-0000-0000-00003F000000}"/>
    <cellStyle name="Style 126" xfId="66" xr:uid="{00000000-0005-0000-0000-000040000000}"/>
    <cellStyle name="Style 127" xfId="67" xr:uid="{00000000-0005-0000-0000-000041000000}"/>
    <cellStyle name="Style 128" xfId="68" xr:uid="{00000000-0005-0000-0000-000042000000}"/>
    <cellStyle name="Style 129" xfId="69" xr:uid="{00000000-0005-0000-0000-000043000000}"/>
    <cellStyle name="Style 133" xfId="408" xr:uid="{00000000-0005-0000-0000-000044000000}"/>
    <cellStyle name="Style 134" xfId="409" xr:uid="{00000000-0005-0000-0000-000045000000}"/>
    <cellStyle name="Style 135" xfId="410" xr:uid="{00000000-0005-0000-0000-000046000000}"/>
    <cellStyle name="Style 136" xfId="411" xr:uid="{00000000-0005-0000-0000-000047000000}"/>
    <cellStyle name="Style 137" xfId="412" xr:uid="{00000000-0005-0000-0000-000048000000}"/>
    <cellStyle name="Style 138" xfId="70" xr:uid="{00000000-0005-0000-0000-000049000000}"/>
    <cellStyle name="Style 139" xfId="71" xr:uid="{00000000-0005-0000-0000-00004A000000}"/>
    <cellStyle name="Style 140" xfId="72" xr:uid="{00000000-0005-0000-0000-00004B000000}"/>
    <cellStyle name="Style 141" xfId="73" xr:uid="{00000000-0005-0000-0000-00004C000000}"/>
    <cellStyle name="Style 142" xfId="74" xr:uid="{00000000-0005-0000-0000-00004D000000}"/>
    <cellStyle name="Style 143" xfId="75" xr:uid="{00000000-0005-0000-0000-00004E000000}"/>
    <cellStyle name="Style 144" xfId="76" xr:uid="{00000000-0005-0000-0000-00004F000000}"/>
    <cellStyle name="Style 145" xfId="77" xr:uid="{00000000-0005-0000-0000-000050000000}"/>
    <cellStyle name="Style 146" xfId="78" xr:uid="{00000000-0005-0000-0000-000051000000}"/>
    <cellStyle name="Style 147" xfId="413" xr:uid="{00000000-0005-0000-0000-000052000000}"/>
    <cellStyle name="Style 148" xfId="414" xr:uid="{00000000-0005-0000-0000-000053000000}"/>
    <cellStyle name="Style 149" xfId="415" xr:uid="{00000000-0005-0000-0000-000054000000}"/>
    <cellStyle name="Style 150" xfId="416" xr:uid="{00000000-0005-0000-0000-000055000000}"/>
    <cellStyle name="Style 151" xfId="417" xr:uid="{00000000-0005-0000-0000-000056000000}"/>
    <cellStyle name="Style 152" xfId="418" xr:uid="{00000000-0005-0000-0000-000057000000}"/>
    <cellStyle name="Style 153" xfId="419" xr:uid="{00000000-0005-0000-0000-000058000000}"/>
    <cellStyle name="Style 155" xfId="79" xr:uid="{00000000-0005-0000-0000-000059000000}"/>
    <cellStyle name="Style 156" xfId="80" xr:uid="{00000000-0005-0000-0000-00005A000000}"/>
    <cellStyle name="Style 157" xfId="81" xr:uid="{00000000-0005-0000-0000-00005B000000}"/>
    <cellStyle name="Style 158" xfId="82" xr:uid="{00000000-0005-0000-0000-00005C000000}"/>
    <cellStyle name="Style 159" xfId="83" xr:uid="{00000000-0005-0000-0000-00005D000000}"/>
    <cellStyle name="Style 160" xfId="84" xr:uid="{00000000-0005-0000-0000-00005E000000}"/>
    <cellStyle name="Style 161" xfId="85" xr:uid="{00000000-0005-0000-0000-00005F000000}"/>
    <cellStyle name="Style 162" xfId="86" xr:uid="{00000000-0005-0000-0000-000060000000}"/>
    <cellStyle name="Style 163" xfId="87" xr:uid="{00000000-0005-0000-0000-000061000000}"/>
    <cellStyle name="Style 164" xfId="420" xr:uid="{00000000-0005-0000-0000-000062000000}"/>
    <cellStyle name="Style 165" xfId="421" xr:uid="{00000000-0005-0000-0000-000063000000}"/>
    <cellStyle name="Style 166" xfId="422" xr:uid="{00000000-0005-0000-0000-000064000000}"/>
    <cellStyle name="Style 167" xfId="423" xr:uid="{00000000-0005-0000-0000-000065000000}"/>
    <cellStyle name="Style 172" xfId="88" xr:uid="{00000000-0005-0000-0000-000066000000}"/>
    <cellStyle name="Style 173" xfId="89" xr:uid="{00000000-0005-0000-0000-000067000000}"/>
    <cellStyle name="Style 174" xfId="90" xr:uid="{00000000-0005-0000-0000-000068000000}"/>
    <cellStyle name="Style 175" xfId="91" xr:uid="{00000000-0005-0000-0000-000069000000}"/>
    <cellStyle name="Style 176" xfId="92" xr:uid="{00000000-0005-0000-0000-00006A000000}"/>
    <cellStyle name="Style 177" xfId="93" xr:uid="{00000000-0005-0000-0000-00006B000000}"/>
    <cellStyle name="Style 178" xfId="94" xr:uid="{00000000-0005-0000-0000-00006C000000}"/>
    <cellStyle name="Style 179" xfId="95" xr:uid="{00000000-0005-0000-0000-00006D000000}"/>
    <cellStyle name="Style 180" xfId="96" xr:uid="{00000000-0005-0000-0000-00006E000000}"/>
    <cellStyle name="Style 181" xfId="424" xr:uid="{00000000-0005-0000-0000-00006F000000}"/>
    <cellStyle name="Style 189" xfId="97" xr:uid="{00000000-0005-0000-0000-000070000000}"/>
    <cellStyle name="Style 190" xfId="98" xr:uid="{00000000-0005-0000-0000-000071000000}"/>
    <cellStyle name="Style 191" xfId="99" xr:uid="{00000000-0005-0000-0000-000072000000}"/>
    <cellStyle name="Style 192" xfId="100" xr:uid="{00000000-0005-0000-0000-000073000000}"/>
    <cellStyle name="Style 193" xfId="101" xr:uid="{00000000-0005-0000-0000-000074000000}"/>
    <cellStyle name="Style 194" xfId="102" xr:uid="{00000000-0005-0000-0000-000075000000}"/>
    <cellStyle name="Style 195" xfId="103" xr:uid="{00000000-0005-0000-0000-000076000000}"/>
    <cellStyle name="Style 196" xfId="104" xr:uid="{00000000-0005-0000-0000-000077000000}"/>
    <cellStyle name="Style 197" xfId="105" xr:uid="{00000000-0005-0000-0000-000078000000}"/>
    <cellStyle name="Style 203" xfId="425" xr:uid="{00000000-0005-0000-0000-000079000000}"/>
    <cellStyle name="Style 204" xfId="426" xr:uid="{00000000-0005-0000-0000-00007A000000}"/>
    <cellStyle name="Style 205" xfId="427" xr:uid="{00000000-0005-0000-0000-00007B000000}"/>
    <cellStyle name="Style 206" xfId="106" xr:uid="{00000000-0005-0000-0000-00007C000000}"/>
    <cellStyle name="Style 207" xfId="107" xr:uid="{00000000-0005-0000-0000-00007D000000}"/>
    <cellStyle name="Style 208" xfId="108" xr:uid="{00000000-0005-0000-0000-00007E000000}"/>
    <cellStyle name="Style 209" xfId="109" xr:uid="{00000000-0005-0000-0000-00007F000000}"/>
    <cellStyle name="Style 21" xfId="42" xr:uid="{00000000-0005-0000-0000-000080000000}"/>
    <cellStyle name="Style 21 2" xfId="527" xr:uid="{00000000-0005-0000-0000-000081000000}"/>
    <cellStyle name="Style 210" xfId="110" xr:uid="{00000000-0005-0000-0000-000082000000}"/>
    <cellStyle name="Style 211" xfId="111" xr:uid="{00000000-0005-0000-0000-000083000000}"/>
    <cellStyle name="Style 212" xfId="112" xr:uid="{00000000-0005-0000-0000-000084000000}"/>
    <cellStyle name="Style 213" xfId="113" xr:uid="{00000000-0005-0000-0000-000085000000}"/>
    <cellStyle name="Style 214" xfId="114" xr:uid="{00000000-0005-0000-0000-000086000000}"/>
    <cellStyle name="Style 217" xfId="428" xr:uid="{00000000-0005-0000-0000-000087000000}"/>
    <cellStyle name="Style 218" xfId="429" xr:uid="{00000000-0005-0000-0000-000088000000}"/>
    <cellStyle name="Style 219" xfId="430" xr:uid="{00000000-0005-0000-0000-000089000000}"/>
    <cellStyle name="Style 22" xfId="115" xr:uid="{00000000-0005-0000-0000-00008A000000}"/>
    <cellStyle name="Style 22 2" xfId="405" xr:uid="{00000000-0005-0000-0000-00008B000000}"/>
    <cellStyle name="Style 22 3" xfId="528" xr:uid="{00000000-0005-0000-0000-00008C000000}"/>
    <cellStyle name="Style 220" xfId="431" xr:uid="{00000000-0005-0000-0000-00008D000000}"/>
    <cellStyle name="Style 221" xfId="432" xr:uid="{00000000-0005-0000-0000-00008E000000}"/>
    <cellStyle name="Style 222" xfId="433" xr:uid="{00000000-0005-0000-0000-00008F000000}"/>
    <cellStyle name="Style 223" xfId="116" xr:uid="{00000000-0005-0000-0000-000090000000}"/>
    <cellStyle name="Style 224" xfId="117" xr:uid="{00000000-0005-0000-0000-000091000000}"/>
    <cellStyle name="Style 225" xfId="118" xr:uid="{00000000-0005-0000-0000-000092000000}"/>
    <cellStyle name="Style 226" xfId="119" xr:uid="{00000000-0005-0000-0000-000093000000}"/>
    <cellStyle name="Style 227" xfId="120" xr:uid="{00000000-0005-0000-0000-000094000000}"/>
    <cellStyle name="Style 228" xfId="121" xr:uid="{00000000-0005-0000-0000-000095000000}"/>
    <cellStyle name="Style 229" xfId="122" xr:uid="{00000000-0005-0000-0000-000096000000}"/>
    <cellStyle name="Style 23" xfId="123" xr:uid="{00000000-0005-0000-0000-000097000000}"/>
    <cellStyle name="Style 23 2" xfId="400" xr:uid="{00000000-0005-0000-0000-000098000000}"/>
    <cellStyle name="Style 230" xfId="124" xr:uid="{00000000-0005-0000-0000-000099000000}"/>
    <cellStyle name="Style 231" xfId="125" xr:uid="{00000000-0005-0000-0000-00009A000000}"/>
    <cellStyle name="Style 232" xfId="434" xr:uid="{00000000-0005-0000-0000-00009B000000}"/>
    <cellStyle name="Style 233" xfId="435" xr:uid="{00000000-0005-0000-0000-00009C000000}"/>
    <cellStyle name="Style 234" xfId="436" xr:uid="{00000000-0005-0000-0000-00009D000000}"/>
    <cellStyle name="Style 235" xfId="437" xr:uid="{00000000-0005-0000-0000-00009E000000}"/>
    <cellStyle name="Style 236" xfId="438" xr:uid="{00000000-0005-0000-0000-00009F000000}"/>
    <cellStyle name="Style 237" xfId="439" xr:uid="{00000000-0005-0000-0000-0000A0000000}"/>
    <cellStyle name="Style 24" xfId="126" xr:uid="{00000000-0005-0000-0000-0000A1000000}"/>
    <cellStyle name="Style 24 2" xfId="401" xr:uid="{00000000-0005-0000-0000-0000A2000000}"/>
    <cellStyle name="Style 240" xfId="127" xr:uid="{00000000-0005-0000-0000-0000A3000000}"/>
    <cellStyle name="Style 241" xfId="128" xr:uid="{00000000-0005-0000-0000-0000A4000000}"/>
    <cellStyle name="Style 242" xfId="129" xr:uid="{00000000-0005-0000-0000-0000A5000000}"/>
    <cellStyle name="Style 243" xfId="130" xr:uid="{00000000-0005-0000-0000-0000A6000000}"/>
    <cellStyle name="Style 244" xfId="131" xr:uid="{00000000-0005-0000-0000-0000A7000000}"/>
    <cellStyle name="Style 245" xfId="132" xr:uid="{00000000-0005-0000-0000-0000A8000000}"/>
    <cellStyle name="Style 246" xfId="133" xr:uid="{00000000-0005-0000-0000-0000A9000000}"/>
    <cellStyle name="Style 247" xfId="134" xr:uid="{00000000-0005-0000-0000-0000AA000000}"/>
    <cellStyle name="Style 248" xfId="135" xr:uid="{00000000-0005-0000-0000-0000AB000000}"/>
    <cellStyle name="Style 249" xfId="440" xr:uid="{00000000-0005-0000-0000-0000AC000000}"/>
    <cellStyle name="Style 25" xfId="136" xr:uid="{00000000-0005-0000-0000-0000AD000000}"/>
    <cellStyle name="Style 25 2" xfId="402" xr:uid="{00000000-0005-0000-0000-0000AE000000}"/>
    <cellStyle name="Style 250" xfId="441" xr:uid="{00000000-0005-0000-0000-0000AF000000}"/>
    <cellStyle name="Style 251" xfId="442" xr:uid="{00000000-0005-0000-0000-0000B0000000}"/>
    <cellStyle name="Style 257" xfId="137" xr:uid="{00000000-0005-0000-0000-0000B1000000}"/>
    <cellStyle name="Style 258" xfId="138" xr:uid="{00000000-0005-0000-0000-0000B2000000}"/>
    <cellStyle name="Style 259" xfId="139" xr:uid="{00000000-0005-0000-0000-0000B3000000}"/>
    <cellStyle name="Style 26" xfId="140" xr:uid="{00000000-0005-0000-0000-0000B4000000}"/>
    <cellStyle name="Style 26 2" xfId="403" xr:uid="{00000000-0005-0000-0000-0000B5000000}"/>
    <cellStyle name="Style 260" xfId="141" xr:uid="{00000000-0005-0000-0000-0000B6000000}"/>
    <cellStyle name="Style 261" xfId="142" xr:uid="{00000000-0005-0000-0000-0000B7000000}"/>
    <cellStyle name="Style 262" xfId="143" xr:uid="{00000000-0005-0000-0000-0000B8000000}"/>
    <cellStyle name="Style 263" xfId="144" xr:uid="{00000000-0005-0000-0000-0000B9000000}"/>
    <cellStyle name="Style 264" xfId="145" xr:uid="{00000000-0005-0000-0000-0000BA000000}"/>
    <cellStyle name="Style 265" xfId="146" xr:uid="{00000000-0005-0000-0000-0000BB000000}"/>
    <cellStyle name="Style 27" xfId="147" xr:uid="{00000000-0005-0000-0000-0000BC000000}"/>
    <cellStyle name="Style 27 2" xfId="404" xr:uid="{00000000-0005-0000-0000-0000BD000000}"/>
    <cellStyle name="Style 273" xfId="443" xr:uid="{00000000-0005-0000-0000-0000BE000000}"/>
    <cellStyle name="Style 274" xfId="148" xr:uid="{00000000-0005-0000-0000-0000BF000000}"/>
    <cellStyle name="Style 275" xfId="149" xr:uid="{00000000-0005-0000-0000-0000C0000000}"/>
    <cellStyle name="Style 276" xfId="150" xr:uid="{00000000-0005-0000-0000-0000C1000000}"/>
    <cellStyle name="Style 277" xfId="151" xr:uid="{00000000-0005-0000-0000-0000C2000000}"/>
    <cellStyle name="Style 278" xfId="152" xr:uid="{00000000-0005-0000-0000-0000C3000000}"/>
    <cellStyle name="Style 279" xfId="153" xr:uid="{00000000-0005-0000-0000-0000C4000000}"/>
    <cellStyle name="Style 28" xfId="154" xr:uid="{00000000-0005-0000-0000-0000C5000000}"/>
    <cellStyle name="Style 28 2" xfId="529" xr:uid="{00000000-0005-0000-0000-0000C6000000}"/>
    <cellStyle name="Style 280" xfId="155" xr:uid="{00000000-0005-0000-0000-0000C7000000}"/>
    <cellStyle name="Style 281" xfId="156" xr:uid="{00000000-0005-0000-0000-0000C8000000}"/>
    <cellStyle name="Style 282" xfId="157" xr:uid="{00000000-0005-0000-0000-0000C9000000}"/>
    <cellStyle name="Style 287" xfId="444" xr:uid="{00000000-0005-0000-0000-0000CA000000}"/>
    <cellStyle name="Style 288" xfId="445" xr:uid="{00000000-0005-0000-0000-0000CB000000}"/>
    <cellStyle name="Style 289" xfId="446" xr:uid="{00000000-0005-0000-0000-0000CC000000}"/>
    <cellStyle name="Style 29" xfId="158" xr:uid="{00000000-0005-0000-0000-0000CD000000}"/>
    <cellStyle name="Style 29 2" xfId="530" xr:uid="{00000000-0005-0000-0000-0000CE000000}"/>
    <cellStyle name="Style 290" xfId="447" xr:uid="{00000000-0005-0000-0000-0000CF000000}"/>
    <cellStyle name="Style 291" xfId="159" xr:uid="{00000000-0005-0000-0000-0000D0000000}"/>
    <cellStyle name="Style 292" xfId="160" xr:uid="{00000000-0005-0000-0000-0000D1000000}"/>
    <cellStyle name="Style 293" xfId="161" xr:uid="{00000000-0005-0000-0000-0000D2000000}"/>
    <cellStyle name="Style 294" xfId="162" xr:uid="{00000000-0005-0000-0000-0000D3000000}"/>
    <cellStyle name="Style 295" xfId="163" xr:uid="{00000000-0005-0000-0000-0000D4000000}"/>
    <cellStyle name="Style 296" xfId="164" xr:uid="{00000000-0005-0000-0000-0000D5000000}"/>
    <cellStyle name="Style 297" xfId="165" xr:uid="{00000000-0005-0000-0000-0000D6000000}"/>
    <cellStyle name="Style 298" xfId="166" xr:uid="{00000000-0005-0000-0000-0000D7000000}"/>
    <cellStyle name="Style 299" xfId="167" xr:uid="{00000000-0005-0000-0000-0000D8000000}"/>
    <cellStyle name="Style 301" xfId="448" xr:uid="{00000000-0005-0000-0000-0000D9000000}"/>
    <cellStyle name="Style 302" xfId="449" xr:uid="{00000000-0005-0000-0000-0000DA000000}"/>
    <cellStyle name="Style 303" xfId="450" xr:uid="{00000000-0005-0000-0000-0000DB000000}"/>
    <cellStyle name="Style 304" xfId="451" xr:uid="{00000000-0005-0000-0000-0000DC000000}"/>
    <cellStyle name="Style 305" xfId="452" xr:uid="{00000000-0005-0000-0000-0000DD000000}"/>
    <cellStyle name="Style 306" xfId="453" xr:uid="{00000000-0005-0000-0000-0000DE000000}"/>
    <cellStyle name="Style 307" xfId="454" xr:uid="{00000000-0005-0000-0000-0000DF000000}"/>
    <cellStyle name="Style 308" xfId="168" xr:uid="{00000000-0005-0000-0000-0000E0000000}"/>
    <cellStyle name="Style 309" xfId="169" xr:uid="{00000000-0005-0000-0000-0000E1000000}"/>
    <cellStyle name="Style 310" xfId="170" xr:uid="{00000000-0005-0000-0000-0000E2000000}"/>
    <cellStyle name="Style 311" xfId="171" xr:uid="{00000000-0005-0000-0000-0000E3000000}"/>
    <cellStyle name="Style 312" xfId="172" xr:uid="{00000000-0005-0000-0000-0000E4000000}"/>
    <cellStyle name="Style 313" xfId="173" xr:uid="{00000000-0005-0000-0000-0000E5000000}"/>
    <cellStyle name="Style 314" xfId="174" xr:uid="{00000000-0005-0000-0000-0000E6000000}"/>
    <cellStyle name="Style 315" xfId="175" xr:uid="{00000000-0005-0000-0000-0000E7000000}"/>
    <cellStyle name="Style 316" xfId="176" xr:uid="{00000000-0005-0000-0000-0000E8000000}"/>
    <cellStyle name="Style 317" xfId="455" xr:uid="{00000000-0005-0000-0000-0000E9000000}"/>
    <cellStyle name="Style 318" xfId="456" xr:uid="{00000000-0005-0000-0000-0000EA000000}"/>
    <cellStyle name="Style 319" xfId="457" xr:uid="{00000000-0005-0000-0000-0000EB000000}"/>
    <cellStyle name="Style 320" xfId="458" xr:uid="{00000000-0005-0000-0000-0000EC000000}"/>
    <cellStyle name="Style 321" xfId="459" xr:uid="{00000000-0005-0000-0000-0000ED000000}"/>
    <cellStyle name="Style 325" xfId="177" xr:uid="{00000000-0005-0000-0000-0000EE000000}"/>
    <cellStyle name="Style 326" xfId="178" xr:uid="{00000000-0005-0000-0000-0000EF000000}"/>
    <cellStyle name="Style 327" xfId="179" xr:uid="{00000000-0005-0000-0000-0000F0000000}"/>
    <cellStyle name="Style 328" xfId="180" xr:uid="{00000000-0005-0000-0000-0000F1000000}"/>
    <cellStyle name="Style 329" xfId="181" xr:uid="{00000000-0005-0000-0000-0000F2000000}"/>
    <cellStyle name="Style 330" xfId="182" xr:uid="{00000000-0005-0000-0000-0000F3000000}"/>
    <cellStyle name="Style 331" xfId="183" xr:uid="{00000000-0005-0000-0000-0000F4000000}"/>
    <cellStyle name="Style 332" xfId="184" xr:uid="{00000000-0005-0000-0000-0000F5000000}"/>
    <cellStyle name="Style 333" xfId="185" xr:uid="{00000000-0005-0000-0000-0000F6000000}"/>
    <cellStyle name="Style 334" xfId="460" xr:uid="{00000000-0005-0000-0000-0000F7000000}"/>
    <cellStyle name="Style 335" xfId="461" xr:uid="{00000000-0005-0000-0000-0000F8000000}"/>
    <cellStyle name="Style 342" xfId="186" xr:uid="{00000000-0005-0000-0000-0000F9000000}"/>
    <cellStyle name="Style 343" xfId="187" xr:uid="{00000000-0005-0000-0000-0000FA000000}"/>
    <cellStyle name="Style 344" xfId="188" xr:uid="{00000000-0005-0000-0000-0000FB000000}"/>
    <cellStyle name="Style 345" xfId="189" xr:uid="{00000000-0005-0000-0000-0000FC000000}"/>
    <cellStyle name="Style 346" xfId="190" xr:uid="{00000000-0005-0000-0000-0000FD000000}"/>
    <cellStyle name="Style 347" xfId="191" xr:uid="{00000000-0005-0000-0000-0000FE000000}"/>
    <cellStyle name="Style 348" xfId="192" xr:uid="{00000000-0005-0000-0000-0000FF000000}"/>
    <cellStyle name="Style 349" xfId="193" xr:uid="{00000000-0005-0000-0000-000000010000}"/>
    <cellStyle name="Style 35" xfId="462" xr:uid="{00000000-0005-0000-0000-000001010000}"/>
    <cellStyle name="Style 350" xfId="194" xr:uid="{00000000-0005-0000-0000-000002010000}"/>
    <cellStyle name="Style 357" xfId="463" xr:uid="{00000000-0005-0000-0000-000003010000}"/>
    <cellStyle name="Style 358" xfId="464" xr:uid="{00000000-0005-0000-0000-000004010000}"/>
    <cellStyle name="Style 359" xfId="195" xr:uid="{00000000-0005-0000-0000-000005010000}"/>
    <cellStyle name="Style 36" xfId="43" xr:uid="{00000000-0005-0000-0000-000006010000}"/>
    <cellStyle name="Style 360" xfId="196" xr:uid="{00000000-0005-0000-0000-000007010000}"/>
    <cellStyle name="Style 361" xfId="197" xr:uid="{00000000-0005-0000-0000-000008010000}"/>
    <cellStyle name="Style 362" xfId="198" xr:uid="{00000000-0005-0000-0000-000009010000}"/>
    <cellStyle name="Style 363" xfId="199" xr:uid="{00000000-0005-0000-0000-00000A010000}"/>
    <cellStyle name="Style 364" xfId="200" xr:uid="{00000000-0005-0000-0000-00000B010000}"/>
    <cellStyle name="Style 365" xfId="201" xr:uid="{00000000-0005-0000-0000-00000C010000}"/>
    <cellStyle name="Style 366" xfId="202" xr:uid="{00000000-0005-0000-0000-00000D010000}"/>
    <cellStyle name="Style 367" xfId="203" xr:uid="{00000000-0005-0000-0000-00000E010000}"/>
    <cellStyle name="Style 37" xfId="47" xr:uid="{00000000-0005-0000-0000-00000F010000}"/>
    <cellStyle name="Style 371" xfId="465" xr:uid="{00000000-0005-0000-0000-000010010000}"/>
    <cellStyle name="Style 372" xfId="466" xr:uid="{00000000-0005-0000-0000-000011010000}"/>
    <cellStyle name="Style 373" xfId="467" xr:uid="{00000000-0005-0000-0000-000012010000}"/>
    <cellStyle name="Style 374" xfId="468" xr:uid="{00000000-0005-0000-0000-000013010000}"/>
    <cellStyle name="Style 375" xfId="469" xr:uid="{00000000-0005-0000-0000-000014010000}"/>
    <cellStyle name="Style 376" xfId="204" xr:uid="{00000000-0005-0000-0000-000015010000}"/>
    <cellStyle name="Style 377" xfId="205" xr:uid="{00000000-0005-0000-0000-000016010000}"/>
    <cellStyle name="Style 378" xfId="206" xr:uid="{00000000-0005-0000-0000-000017010000}"/>
    <cellStyle name="Style 379" xfId="207" xr:uid="{00000000-0005-0000-0000-000018010000}"/>
    <cellStyle name="Style 38" xfId="49" xr:uid="{00000000-0005-0000-0000-000019010000}"/>
    <cellStyle name="Style 380" xfId="208" xr:uid="{00000000-0005-0000-0000-00001A010000}"/>
    <cellStyle name="Style 381" xfId="209" xr:uid="{00000000-0005-0000-0000-00001B010000}"/>
    <cellStyle name="Style 382" xfId="210" xr:uid="{00000000-0005-0000-0000-00001C010000}"/>
    <cellStyle name="Style 383" xfId="211" xr:uid="{00000000-0005-0000-0000-00001D010000}"/>
    <cellStyle name="Style 384" xfId="212" xr:uid="{00000000-0005-0000-0000-00001E010000}"/>
    <cellStyle name="Style 385" xfId="470" xr:uid="{00000000-0005-0000-0000-00001F010000}"/>
    <cellStyle name="Style 386" xfId="471" xr:uid="{00000000-0005-0000-0000-000020010000}"/>
    <cellStyle name="Style 387" xfId="472" xr:uid="{00000000-0005-0000-0000-000021010000}"/>
    <cellStyle name="Style 388" xfId="473" xr:uid="{00000000-0005-0000-0000-000022010000}"/>
    <cellStyle name="Style 389" xfId="474" xr:uid="{00000000-0005-0000-0000-000023010000}"/>
    <cellStyle name="Style 39" xfId="50" xr:uid="{00000000-0005-0000-0000-000024010000}"/>
    <cellStyle name="Style 390" xfId="475" xr:uid="{00000000-0005-0000-0000-000025010000}"/>
    <cellStyle name="Style 391" xfId="476" xr:uid="{00000000-0005-0000-0000-000026010000}"/>
    <cellStyle name="Style 393" xfId="213" xr:uid="{00000000-0005-0000-0000-000027010000}"/>
    <cellStyle name="Style 394" xfId="214" xr:uid="{00000000-0005-0000-0000-000028010000}"/>
    <cellStyle name="Style 395" xfId="215" xr:uid="{00000000-0005-0000-0000-000029010000}"/>
    <cellStyle name="Style 396" xfId="216" xr:uid="{00000000-0005-0000-0000-00002A010000}"/>
    <cellStyle name="Style 397" xfId="217" xr:uid="{00000000-0005-0000-0000-00002B010000}"/>
    <cellStyle name="Style 398" xfId="218" xr:uid="{00000000-0005-0000-0000-00002C010000}"/>
    <cellStyle name="Style 399" xfId="219" xr:uid="{00000000-0005-0000-0000-00002D010000}"/>
    <cellStyle name="Style 40" xfId="51" xr:uid="{00000000-0005-0000-0000-00002E010000}"/>
    <cellStyle name="Style 400" xfId="220" xr:uid="{00000000-0005-0000-0000-00002F010000}"/>
    <cellStyle name="Style 401" xfId="221" xr:uid="{00000000-0005-0000-0000-000030010000}"/>
    <cellStyle name="Style 402" xfId="477" xr:uid="{00000000-0005-0000-0000-000031010000}"/>
    <cellStyle name="Style 403" xfId="478" xr:uid="{00000000-0005-0000-0000-000032010000}"/>
    <cellStyle name="Style 404" xfId="479" xr:uid="{00000000-0005-0000-0000-000033010000}"/>
    <cellStyle name="Style 405" xfId="480" xr:uid="{00000000-0005-0000-0000-000034010000}"/>
    <cellStyle name="Style 41" xfId="222" xr:uid="{00000000-0005-0000-0000-000035010000}"/>
    <cellStyle name="Style 410" xfId="223" xr:uid="{00000000-0005-0000-0000-000036010000}"/>
    <cellStyle name="Style 411" xfId="224" xr:uid="{00000000-0005-0000-0000-000037010000}"/>
    <cellStyle name="Style 412" xfId="225" xr:uid="{00000000-0005-0000-0000-000038010000}"/>
    <cellStyle name="Style 413" xfId="226" xr:uid="{00000000-0005-0000-0000-000039010000}"/>
    <cellStyle name="Style 414" xfId="227" xr:uid="{00000000-0005-0000-0000-00003A010000}"/>
    <cellStyle name="Style 415" xfId="228" xr:uid="{00000000-0005-0000-0000-00003B010000}"/>
    <cellStyle name="Style 416" xfId="229" xr:uid="{00000000-0005-0000-0000-00003C010000}"/>
    <cellStyle name="Style 417" xfId="230" xr:uid="{00000000-0005-0000-0000-00003D010000}"/>
    <cellStyle name="Style 418" xfId="231" xr:uid="{00000000-0005-0000-0000-00003E010000}"/>
    <cellStyle name="Style 419" xfId="481" xr:uid="{00000000-0005-0000-0000-00003F010000}"/>
    <cellStyle name="Style 42" xfId="45" xr:uid="{00000000-0005-0000-0000-000040010000}"/>
    <cellStyle name="Style 427" xfId="232" xr:uid="{00000000-0005-0000-0000-000041010000}"/>
    <cellStyle name="Style 428" xfId="233" xr:uid="{00000000-0005-0000-0000-000042010000}"/>
    <cellStyle name="Style 429" xfId="234" xr:uid="{00000000-0005-0000-0000-000043010000}"/>
    <cellStyle name="Style 43" xfId="46" xr:uid="{00000000-0005-0000-0000-000044010000}"/>
    <cellStyle name="Style 430" xfId="235" xr:uid="{00000000-0005-0000-0000-000045010000}"/>
    <cellStyle name="Style 431" xfId="236" xr:uid="{00000000-0005-0000-0000-000046010000}"/>
    <cellStyle name="Style 432" xfId="237" xr:uid="{00000000-0005-0000-0000-000047010000}"/>
    <cellStyle name="Style 433" xfId="238" xr:uid="{00000000-0005-0000-0000-000048010000}"/>
    <cellStyle name="Style 434" xfId="239" xr:uid="{00000000-0005-0000-0000-000049010000}"/>
    <cellStyle name="Style 435" xfId="240" xr:uid="{00000000-0005-0000-0000-00004A010000}"/>
    <cellStyle name="Style 44" xfId="44" xr:uid="{00000000-0005-0000-0000-00004B010000}"/>
    <cellStyle name="Style 441" xfId="482" xr:uid="{00000000-0005-0000-0000-00004C010000}"/>
    <cellStyle name="Style 442" xfId="376" xr:uid="{00000000-0005-0000-0000-00004D010000}"/>
    <cellStyle name="Style 443" xfId="377" xr:uid="{00000000-0005-0000-0000-00004E010000}"/>
    <cellStyle name="Style 444" xfId="241" xr:uid="{00000000-0005-0000-0000-00004F010000}"/>
    <cellStyle name="Style 445" xfId="242" xr:uid="{00000000-0005-0000-0000-000050010000}"/>
    <cellStyle name="Style 446" xfId="243" xr:uid="{00000000-0005-0000-0000-000051010000}"/>
    <cellStyle name="Style 447" xfId="244" xr:uid="{00000000-0005-0000-0000-000052010000}"/>
    <cellStyle name="Style 448" xfId="245" xr:uid="{00000000-0005-0000-0000-000053010000}"/>
    <cellStyle name="Style 449" xfId="246" xr:uid="{00000000-0005-0000-0000-000054010000}"/>
    <cellStyle name="Style 450" xfId="247" xr:uid="{00000000-0005-0000-0000-000055010000}"/>
    <cellStyle name="Style 451" xfId="248" xr:uid="{00000000-0005-0000-0000-000056010000}"/>
    <cellStyle name="Style 452" xfId="249" xr:uid="{00000000-0005-0000-0000-000057010000}"/>
    <cellStyle name="Style 455" xfId="483" xr:uid="{00000000-0005-0000-0000-000058010000}"/>
    <cellStyle name="Style 456" xfId="484" xr:uid="{00000000-0005-0000-0000-000059010000}"/>
    <cellStyle name="Style 457" xfId="485" xr:uid="{00000000-0005-0000-0000-00005A010000}"/>
    <cellStyle name="Style 458" xfId="486" xr:uid="{00000000-0005-0000-0000-00005B010000}"/>
    <cellStyle name="Style 459" xfId="378" xr:uid="{00000000-0005-0000-0000-00005C010000}"/>
    <cellStyle name="Style 460" xfId="379" xr:uid="{00000000-0005-0000-0000-00005D010000}"/>
    <cellStyle name="Style 461" xfId="250" xr:uid="{00000000-0005-0000-0000-00005E010000}"/>
    <cellStyle name="Style 462" xfId="251" xr:uid="{00000000-0005-0000-0000-00005F010000}"/>
    <cellStyle name="Style 463" xfId="252" xr:uid="{00000000-0005-0000-0000-000060010000}"/>
    <cellStyle name="Style 464" xfId="253" xr:uid="{00000000-0005-0000-0000-000061010000}"/>
    <cellStyle name="Style 465" xfId="254" xr:uid="{00000000-0005-0000-0000-000062010000}"/>
    <cellStyle name="Style 466" xfId="255" xr:uid="{00000000-0005-0000-0000-000063010000}"/>
    <cellStyle name="Style 467" xfId="256" xr:uid="{00000000-0005-0000-0000-000064010000}"/>
    <cellStyle name="Style 468" xfId="257" xr:uid="{00000000-0005-0000-0000-000065010000}"/>
    <cellStyle name="Style 469" xfId="258" xr:uid="{00000000-0005-0000-0000-000066010000}"/>
    <cellStyle name="Style 470" xfId="487" xr:uid="{00000000-0005-0000-0000-000067010000}"/>
    <cellStyle name="Style 471" xfId="488" xr:uid="{00000000-0005-0000-0000-000068010000}"/>
    <cellStyle name="Style 472" xfId="489" xr:uid="{00000000-0005-0000-0000-000069010000}"/>
    <cellStyle name="Style 473" xfId="490" xr:uid="{00000000-0005-0000-0000-00006A010000}"/>
    <cellStyle name="Style 474" xfId="491" xr:uid="{00000000-0005-0000-0000-00006B010000}"/>
    <cellStyle name="Style 475" xfId="492" xr:uid="{00000000-0005-0000-0000-00006C010000}"/>
    <cellStyle name="Style 476" xfId="380" xr:uid="{00000000-0005-0000-0000-00006D010000}"/>
    <cellStyle name="Style 477" xfId="381" xr:uid="{00000000-0005-0000-0000-00006E010000}"/>
    <cellStyle name="Style 478" xfId="259" xr:uid="{00000000-0005-0000-0000-00006F010000}"/>
    <cellStyle name="Style 479" xfId="260" xr:uid="{00000000-0005-0000-0000-000070010000}"/>
    <cellStyle name="Style 480" xfId="261" xr:uid="{00000000-0005-0000-0000-000071010000}"/>
    <cellStyle name="Style 481" xfId="262" xr:uid="{00000000-0005-0000-0000-000072010000}"/>
    <cellStyle name="Style 482" xfId="263" xr:uid="{00000000-0005-0000-0000-000073010000}"/>
    <cellStyle name="Style 483" xfId="264" xr:uid="{00000000-0005-0000-0000-000074010000}"/>
    <cellStyle name="Style 484" xfId="265" xr:uid="{00000000-0005-0000-0000-000075010000}"/>
    <cellStyle name="Style 485" xfId="266" xr:uid="{00000000-0005-0000-0000-000076010000}"/>
    <cellStyle name="Style 486" xfId="267" xr:uid="{00000000-0005-0000-0000-000077010000}"/>
    <cellStyle name="Style 487" xfId="493" xr:uid="{00000000-0005-0000-0000-000078010000}"/>
    <cellStyle name="Style 488" xfId="494" xr:uid="{00000000-0005-0000-0000-000079010000}"/>
    <cellStyle name="Style 489" xfId="495" xr:uid="{00000000-0005-0000-0000-00007A010000}"/>
    <cellStyle name="Style 49" xfId="496" xr:uid="{00000000-0005-0000-0000-00007B010000}"/>
    <cellStyle name="Style 493" xfId="382" xr:uid="{00000000-0005-0000-0000-00007C010000}"/>
    <cellStyle name="Style 494" xfId="383" xr:uid="{00000000-0005-0000-0000-00007D010000}"/>
    <cellStyle name="Style 495" xfId="268" xr:uid="{00000000-0005-0000-0000-00007E010000}"/>
    <cellStyle name="Style 496" xfId="269" xr:uid="{00000000-0005-0000-0000-00007F010000}"/>
    <cellStyle name="Style 497" xfId="270" xr:uid="{00000000-0005-0000-0000-000080010000}"/>
    <cellStyle name="Style 498" xfId="271" xr:uid="{00000000-0005-0000-0000-000081010000}"/>
    <cellStyle name="Style 499" xfId="272" xr:uid="{00000000-0005-0000-0000-000082010000}"/>
    <cellStyle name="Style 50" xfId="497" xr:uid="{00000000-0005-0000-0000-000083010000}"/>
    <cellStyle name="Style 500" xfId="273" xr:uid="{00000000-0005-0000-0000-000084010000}"/>
    <cellStyle name="Style 501" xfId="274" xr:uid="{00000000-0005-0000-0000-000085010000}"/>
    <cellStyle name="Style 502" xfId="275" xr:uid="{00000000-0005-0000-0000-000086010000}"/>
    <cellStyle name="Style 503" xfId="276" xr:uid="{00000000-0005-0000-0000-000087010000}"/>
    <cellStyle name="Style 51" xfId="498" xr:uid="{00000000-0005-0000-0000-000088010000}"/>
    <cellStyle name="Style 510" xfId="384" xr:uid="{00000000-0005-0000-0000-000089010000}"/>
    <cellStyle name="Style 511" xfId="385" xr:uid="{00000000-0005-0000-0000-00008A010000}"/>
    <cellStyle name="Style 512" xfId="277" xr:uid="{00000000-0005-0000-0000-00008B010000}"/>
    <cellStyle name="Style 513" xfId="278" xr:uid="{00000000-0005-0000-0000-00008C010000}"/>
    <cellStyle name="Style 514" xfId="279" xr:uid="{00000000-0005-0000-0000-00008D010000}"/>
    <cellStyle name="Style 515" xfId="280" xr:uid="{00000000-0005-0000-0000-00008E010000}"/>
    <cellStyle name="Style 516" xfId="281" xr:uid="{00000000-0005-0000-0000-00008F010000}"/>
    <cellStyle name="Style 517" xfId="282" xr:uid="{00000000-0005-0000-0000-000090010000}"/>
    <cellStyle name="Style 518" xfId="283" xr:uid="{00000000-0005-0000-0000-000091010000}"/>
    <cellStyle name="Style 519" xfId="284" xr:uid="{00000000-0005-0000-0000-000092010000}"/>
    <cellStyle name="Style 52" xfId="499" xr:uid="{00000000-0005-0000-0000-000093010000}"/>
    <cellStyle name="Style 520" xfId="285" xr:uid="{00000000-0005-0000-0000-000094010000}"/>
    <cellStyle name="Style 527" xfId="386" xr:uid="{00000000-0005-0000-0000-000095010000}"/>
    <cellStyle name="Style 528" xfId="387" xr:uid="{00000000-0005-0000-0000-000096010000}"/>
    <cellStyle name="Style 529" xfId="286" xr:uid="{00000000-0005-0000-0000-000097010000}"/>
    <cellStyle name="Style 53" xfId="287" xr:uid="{00000000-0005-0000-0000-000098010000}"/>
    <cellStyle name="Style 530" xfId="288" xr:uid="{00000000-0005-0000-0000-000099010000}"/>
    <cellStyle name="Style 531" xfId="289" xr:uid="{00000000-0005-0000-0000-00009A010000}"/>
    <cellStyle name="Style 532" xfId="290" xr:uid="{00000000-0005-0000-0000-00009B010000}"/>
    <cellStyle name="Style 533" xfId="291" xr:uid="{00000000-0005-0000-0000-00009C010000}"/>
    <cellStyle name="Style 534" xfId="292" xr:uid="{00000000-0005-0000-0000-00009D010000}"/>
    <cellStyle name="Style 535" xfId="293" xr:uid="{00000000-0005-0000-0000-00009E010000}"/>
    <cellStyle name="Style 536" xfId="294" xr:uid="{00000000-0005-0000-0000-00009F010000}"/>
    <cellStyle name="Style 537" xfId="295" xr:uid="{00000000-0005-0000-0000-0000A0010000}"/>
    <cellStyle name="Style 54" xfId="296" xr:uid="{00000000-0005-0000-0000-0000A1010000}"/>
    <cellStyle name="Style 544" xfId="388" xr:uid="{00000000-0005-0000-0000-0000A2010000}"/>
    <cellStyle name="Style 545" xfId="389" xr:uid="{00000000-0005-0000-0000-0000A3010000}"/>
    <cellStyle name="Style 546" xfId="297" xr:uid="{00000000-0005-0000-0000-0000A4010000}"/>
    <cellStyle name="Style 547" xfId="298" xr:uid="{00000000-0005-0000-0000-0000A5010000}"/>
    <cellStyle name="Style 548" xfId="299" xr:uid="{00000000-0005-0000-0000-0000A6010000}"/>
    <cellStyle name="Style 549" xfId="300" xr:uid="{00000000-0005-0000-0000-0000A7010000}"/>
    <cellStyle name="Style 55" xfId="301" xr:uid="{00000000-0005-0000-0000-0000A8010000}"/>
    <cellStyle name="Style 550" xfId="302" xr:uid="{00000000-0005-0000-0000-0000A9010000}"/>
    <cellStyle name="Style 551" xfId="303" xr:uid="{00000000-0005-0000-0000-0000AA010000}"/>
    <cellStyle name="Style 552" xfId="304" xr:uid="{00000000-0005-0000-0000-0000AB010000}"/>
    <cellStyle name="Style 553" xfId="305" xr:uid="{00000000-0005-0000-0000-0000AC010000}"/>
    <cellStyle name="Style 554" xfId="306" xr:uid="{00000000-0005-0000-0000-0000AD010000}"/>
    <cellStyle name="Style 56" xfId="307" xr:uid="{00000000-0005-0000-0000-0000AE010000}"/>
    <cellStyle name="Style 561" xfId="390" xr:uid="{00000000-0005-0000-0000-0000AF010000}"/>
    <cellStyle name="Style 562" xfId="391" xr:uid="{00000000-0005-0000-0000-0000B0010000}"/>
    <cellStyle name="Style 563" xfId="308" xr:uid="{00000000-0005-0000-0000-0000B1010000}"/>
    <cellStyle name="Style 564" xfId="309" xr:uid="{00000000-0005-0000-0000-0000B2010000}"/>
    <cellStyle name="Style 565" xfId="310" xr:uid="{00000000-0005-0000-0000-0000B3010000}"/>
    <cellStyle name="Style 566" xfId="311" xr:uid="{00000000-0005-0000-0000-0000B4010000}"/>
    <cellStyle name="Style 567" xfId="312" xr:uid="{00000000-0005-0000-0000-0000B5010000}"/>
    <cellStyle name="Style 568" xfId="313" xr:uid="{00000000-0005-0000-0000-0000B6010000}"/>
    <cellStyle name="Style 569" xfId="314" xr:uid="{00000000-0005-0000-0000-0000B7010000}"/>
    <cellStyle name="Style 57" xfId="315" xr:uid="{00000000-0005-0000-0000-0000B8010000}"/>
    <cellStyle name="Style 570" xfId="316" xr:uid="{00000000-0005-0000-0000-0000B9010000}"/>
    <cellStyle name="Style 571" xfId="317" xr:uid="{00000000-0005-0000-0000-0000BA010000}"/>
    <cellStyle name="Style 578" xfId="392" xr:uid="{00000000-0005-0000-0000-0000BB010000}"/>
    <cellStyle name="Style 579" xfId="393" xr:uid="{00000000-0005-0000-0000-0000BC010000}"/>
    <cellStyle name="Style 58" xfId="318" xr:uid="{00000000-0005-0000-0000-0000BD010000}"/>
    <cellStyle name="Style 580" xfId="319" xr:uid="{00000000-0005-0000-0000-0000BE010000}"/>
    <cellStyle name="Style 581" xfId="320" xr:uid="{00000000-0005-0000-0000-0000BF010000}"/>
    <cellStyle name="Style 582" xfId="321" xr:uid="{00000000-0005-0000-0000-0000C0010000}"/>
    <cellStyle name="Style 583" xfId="322" xr:uid="{00000000-0005-0000-0000-0000C1010000}"/>
    <cellStyle name="Style 584" xfId="323" xr:uid="{00000000-0005-0000-0000-0000C2010000}"/>
    <cellStyle name="Style 585" xfId="324" xr:uid="{00000000-0005-0000-0000-0000C3010000}"/>
    <cellStyle name="Style 586" xfId="325" xr:uid="{00000000-0005-0000-0000-0000C4010000}"/>
    <cellStyle name="Style 587" xfId="326" xr:uid="{00000000-0005-0000-0000-0000C5010000}"/>
    <cellStyle name="Style 588" xfId="327" xr:uid="{00000000-0005-0000-0000-0000C6010000}"/>
    <cellStyle name="Style 59" xfId="328" xr:uid="{00000000-0005-0000-0000-0000C7010000}"/>
    <cellStyle name="Style 595" xfId="394" xr:uid="{00000000-0005-0000-0000-0000C8010000}"/>
    <cellStyle name="Style 596" xfId="395" xr:uid="{00000000-0005-0000-0000-0000C9010000}"/>
    <cellStyle name="Style 597" xfId="329" xr:uid="{00000000-0005-0000-0000-0000CA010000}"/>
    <cellStyle name="Style 598" xfId="330" xr:uid="{00000000-0005-0000-0000-0000CB010000}"/>
    <cellStyle name="Style 599" xfId="331" xr:uid="{00000000-0005-0000-0000-0000CC010000}"/>
    <cellStyle name="Style 60" xfId="332" xr:uid="{00000000-0005-0000-0000-0000CD010000}"/>
    <cellStyle name="Style 600" xfId="333" xr:uid="{00000000-0005-0000-0000-0000CE010000}"/>
    <cellStyle name="Style 601" xfId="334" xr:uid="{00000000-0005-0000-0000-0000CF010000}"/>
    <cellStyle name="Style 602" xfId="335" xr:uid="{00000000-0005-0000-0000-0000D0010000}"/>
    <cellStyle name="Style 603" xfId="336" xr:uid="{00000000-0005-0000-0000-0000D1010000}"/>
    <cellStyle name="Style 604" xfId="337" xr:uid="{00000000-0005-0000-0000-0000D2010000}"/>
    <cellStyle name="Style 605" xfId="338" xr:uid="{00000000-0005-0000-0000-0000D3010000}"/>
    <cellStyle name="Style 61" xfId="339" xr:uid="{00000000-0005-0000-0000-0000D4010000}"/>
    <cellStyle name="Style 612" xfId="396" xr:uid="{00000000-0005-0000-0000-0000D5010000}"/>
    <cellStyle name="Style 613" xfId="397" xr:uid="{00000000-0005-0000-0000-0000D6010000}"/>
    <cellStyle name="Style 614" xfId="340" xr:uid="{00000000-0005-0000-0000-0000D7010000}"/>
    <cellStyle name="Style 615" xfId="341" xr:uid="{00000000-0005-0000-0000-0000D8010000}"/>
    <cellStyle name="Style 616" xfId="342" xr:uid="{00000000-0005-0000-0000-0000D9010000}"/>
    <cellStyle name="Style 617" xfId="343" xr:uid="{00000000-0005-0000-0000-0000DA010000}"/>
    <cellStyle name="Style 618" xfId="344" xr:uid="{00000000-0005-0000-0000-0000DB010000}"/>
    <cellStyle name="Style 619" xfId="345" xr:uid="{00000000-0005-0000-0000-0000DC010000}"/>
    <cellStyle name="Style 620" xfId="346" xr:uid="{00000000-0005-0000-0000-0000DD010000}"/>
    <cellStyle name="Style 621" xfId="347" xr:uid="{00000000-0005-0000-0000-0000DE010000}"/>
    <cellStyle name="Style 622" xfId="348" xr:uid="{00000000-0005-0000-0000-0000DF010000}"/>
    <cellStyle name="Style 629" xfId="398" xr:uid="{00000000-0005-0000-0000-0000E0010000}"/>
    <cellStyle name="Style 63" xfId="500" xr:uid="{00000000-0005-0000-0000-0000E1010000}"/>
    <cellStyle name="Style 630" xfId="399" xr:uid="{00000000-0005-0000-0000-0000E2010000}"/>
    <cellStyle name="Style 631" xfId="349" xr:uid="{00000000-0005-0000-0000-0000E3010000}"/>
    <cellStyle name="Style 632" xfId="350" xr:uid="{00000000-0005-0000-0000-0000E4010000}"/>
    <cellStyle name="Style 633" xfId="351" xr:uid="{00000000-0005-0000-0000-0000E5010000}"/>
    <cellStyle name="Style 634" xfId="352" xr:uid="{00000000-0005-0000-0000-0000E6010000}"/>
    <cellStyle name="Style 635" xfId="353" xr:uid="{00000000-0005-0000-0000-0000E7010000}"/>
    <cellStyle name="Style 636" xfId="354" xr:uid="{00000000-0005-0000-0000-0000E8010000}"/>
    <cellStyle name="Style 637" xfId="355" xr:uid="{00000000-0005-0000-0000-0000E9010000}"/>
    <cellStyle name="Style 638" xfId="356" xr:uid="{00000000-0005-0000-0000-0000EA010000}"/>
    <cellStyle name="Style 639" xfId="357" xr:uid="{00000000-0005-0000-0000-0000EB010000}"/>
    <cellStyle name="Style 64" xfId="501" xr:uid="{00000000-0005-0000-0000-0000EC010000}"/>
    <cellStyle name="Style 65" xfId="502" xr:uid="{00000000-0005-0000-0000-0000ED010000}"/>
    <cellStyle name="Style 66" xfId="503" xr:uid="{00000000-0005-0000-0000-0000EE010000}"/>
    <cellStyle name="Style 67" xfId="504" xr:uid="{00000000-0005-0000-0000-0000EF010000}"/>
    <cellStyle name="Style 68" xfId="505" xr:uid="{00000000-0005-0000-0000-0000F0010000}"/>
    <cellStyle name="Style 69" xfId="506" xr:uid="{00000000-0005-0000-0000-0000F1010000}"/>
    <cellStyle name="Style 70" xfId="358" xr:uid="{00000000-0005-0000-0000-0000F2010000}"/>
    <cellStyle name="Style 71" xfId="359" xr:uid="{00000000-0005-0000-0000-0000F3010000}"/>
    <cellStyle name="Style 72" xfId="360" xr:uid="{00000000-0005-0000-0000-0000F4010000}"/>
    <cellStyle name="Style 73" xfId="361" xr:uid="{00000000-0005-0000-0000-0000F5010000}"/>
    <cellStyle name="Style 74" xfId="362" xr:uid="{00000000-0005-0000-0000-0000F6010000}"/>
    <cellStyle name="Style 75" xfId="363" xr:uid="{00000000-0005-0000-0000-0000F7010000}"/>
    <cellStyle name="Style 76" xfId="364" xr:uid="{00000000-0005-0000-0000-0000F8010000}"/>
    <cellStyle name="Style 77" xfId="365" xr:uid="{00000000-0005-0000-0000-0000F9010000}"/>
    <cellStyle name="Style 78" xfId="366" xr:uid="{00000000-0005-0000-0000-0000FA010000}"/>
    <cellStyle name="Style 79" xfId="507" xr:uid="{00000000-0005-0000-0000-0000FB010000}"/>
    <cellStyle name="Style 80" xfId="508" xr:uid="{00000000-0005-0000-0000-0000FC010000}"/>
    <cellStyle name="Style 81" xfId="509" xr:uid="{00000000-0005-0000-0000-0000FD010000}"/>
    <cellStyle name="Style 82" xfId="510" xr:uid="{00000000-0005-0000-0000-0000FE010000}"/>
    <cellStyle name="Style 83" xfId="511" xr:uid="{00000000-0005-0000-0000-0000FF010000}"/>
    <cellStyle name="Style 87" xfId="367" xr:uid="{00000000-0005-0000-0000-000000020000}"/>
    <cellStyle name="Style 88" xfId="368" xr:uid="{00000000-0005-0000-0000-000001020000}"/>
    <cellStyle name="Style 89" xfId="369" xr:uid="{00000000-0005-0000-0000-000002020000}"/>
    <cellStyle name="Style 90" xfId="370" xr:uid="{00000000-0005-0000-0000-000003020000}"/>
    <cellStyle name="Style 91" xfId="371" xr:uid="{00000000-0005-0000-0000-000004020000}"/>
    <cellStyle name="Style 92" xfId="372" xr:uid="{00000000-0005-0000-0000-000005020000}"/>
    <cellStyle name="Style 93" xfId="373" xr:uid="{00000000-0005-0000-0000-000006020000}"/>
    <cellStyle name="Style 94" xfId="374" xr:uid="{00000000-0005-0000-0000-000007020000}"/>
    <cellStyle name="Style 95" xfId="375" xr:uid="{00000000-0005-0000-0000-000008020000}"/>
    <cellStyle name="Style 96" xfId="512" xr:uid="{00000000-0005-0000-0000-000009020000}"/>
    <cellStyle name="Style 97" xfId="513" xr:uid="{00000000-0005-0000-0000-00000A02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BV\2_Arbeitsdokumente\Energiedatenmanagement\ENTSO-E_Daten&#252;bermittlung\18_SAF_Systemadequacyforecast\System%20Adequacy%20Forecast%202016-2025\SOAF%202015%20national%20analysis-v08_AL_AT_BA_BE_BG_201506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"/>
      <sheetName val="AT"/>
      <sheetName val="BA"/>
      <sheetName val="BE"/>
      <sheetName val="BG"/>
      <sheetName val="LF RES PECD-7pm"/>
      <sheetName val="LF RES PECD-pea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B1" zoomScale="120" zoomScaleNormal="120" workbookViewId="0">
      <selection activeCell="S23" sqref="S23"/>
    </sheetView>
  </sheetViews>
  <sheetFormatPr defaultColWidth="11.42578125" defaultRowHeight="12.75" x14ac:dyDescent="0.2"/>
  <cols>
    <col min="1" max="1" width="6" customWidth="1"/>
    <col min="2" max="2" width="41.28515625" customWidth="1"/>
    <col min="3" max="16" width="11.42578125" customWidth="1"/>
  </cols>
  <sheetData>
    <row r="1" spans="1:20" x14ac:dyDescent="0.2">
      <c r="B1" s="2"/>
      <c r="C1" s="3" t="s">
        <v>0</v>
      </c>
      <c r="D1" s="3"/>
      <c r="E1" s="3"/>
      <c r="F1" s="3"/>
      <c r="G1" s="3"/>
      <c r="H1" s="3"/>
      <c r="I1" s="3"/>
    </row>
    <row r="3" spans="1:20" x14ac:dyDescent="0.2"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25</v>
      </c>
    </row>
    <row r="4" spans="1:20" x14ac:dyDescent="0.2">
      <c r="A4">
        <v>1</v>
      </c>
      <c r="B4" t="s">
        <v>17</v>
      </c>
      <c r="C4" s="1">
        <v>21.6</v>
      </c>
      <c r="D4" s="1">
        <v>23.1</v>
      </c>
      <c r="E4" s="1">
        <v>23.3</v>
      </c>
      <c r="F4" s="1">
        <v>23.3</v>
      </c>
      <c r="G4" s="1">
        <v>24.4</v>
      </c>
      <c r="H4" s="1">
        <v>25.4</v>
      </c>
      <c r="I4" s="1">
        <v>25.054375982</v>
      </c>
      <c r="J4" s="1">
        <v>25.47</v>
      </c>
      <c r="K4" s="1">
        <v>23.65</v>
      </c>
      <c r="L4">
        <v>23.04</v>
      </c>
      <c r="M4" s="1">
        <v>23.38</v>
      </c>
      <c r="N4" s="1">
        <v>23.47</v>
      </c>
      <c r="O4" s="1">
        <v>23.87</v>
      </c>
      <c r="P4">
        <v>24.67</v>
      </c>
      <c r="Q4" s="1">
        <v>27.39</v>
      </c>
      <c r="R4">
        <v>29.29</v>
      </c>
      <c r="S4" s="1">
        <v>33.03</v>
      </c>
      <c r="T4" s="1"/>
    </row>
    <row r="5" spans="1:20" x14ac:dyDescent="0.2">
      <c r="A5">
        <v>2</v>
      </c>
      <c r="B5" t="s">
        <v>18</v>
      </c>
      <c r="C5" s="1">
        <v>2.9</v>
      </c>
      <c r="D5" s="1">
        <v>2.9</v>
      </c>
      <c r="E5" s="1">
        <v>3.9</v>
      </c>
      <c r="F5" s="1">
        <v>4</v>
      </c>
      <c r="G5" s="1">
        <v>5.6</v>
      </c>
      <c r="H5" s="1">
        <v>6.5</v>
      </c>
      <c r="I5" s="1">
        <v>8.2455949031797093</v>
      </c>
      <c r="J5" s="1">
        <v>8.68</v>
      </c>
      <c r="K5" s="1">
        <v>10.97</v>
      </c>
      <c r="L5">
        <v>11.29</v>
      </c>
      <c r="M5" s="1">
        <v>11.05</v>
      </c>
      <c r="N5" s="1">
        <v>14.32</v>
      </c>
      <c r="O5" s="1">
        <v>15.48</v>
      </c>
      <c r="P5">
        <v>15.28</v>
      </c>
      <c r="Q5" s="1">
        <v>18.98</v>
      </c>
      <c r="R5">
        <v>20.56</v>
      </c>
      <c r="S5" s="1">
        <v>25.26</v>
      </c>
      <c r="T5" s="1"/>
    </row>
    <row r="6" spans="1:20" x14ac:dyDescent="0.2">
      <c r="A6">
        <v>3</v>
      </c>
      <c r="B6" t="s">
        <v>19</v>
      </c>
      <c r="C6" s="1">
        <v>18.700000000000003</v>
      </c>
      <c r="D6" s="1">
        <v>20.200000000000003</v>
      </c>
      <c r="E6" s="1">
        <v>19.400000000000002</v>
      </c>
      <c r="F6" s="1">
        <v>19.3</v>
      </c>
      <c r="G6" s="1">
        <v>18.799999999999997</v>
      </c>
      <c r="H6" s="1">
        <v>18.899999999999999</v>
      </c>
      <c r="I6" s="1">
        <v>16.808781078820289</v>
      </c>
      <c r="J6" s="1">
        <v>16.79</v>
      </c>
      <c r="K6" s="1">
        <v>12.68</v>
      </c>
      <c r="L6">
        <v>11.76</v>
      </c>
      <c r="M6" s="1">
        <v>12.33</v>
      </c>
      <c r="N6" s="1">
        <v>9.15</v>
      </c>
      <c r="O6" s="1">
        <v>8.3800000000000008</v>
      </c>
      <c r="P6">
        <v>9.39</v>
      </c>
      <c r="Q6" s="1">
        <v>8.41</v>
      </c>
      <c r="R6">
        <v>8.73</v>
      </c>
      <c r="S6" s="1">
        <f>S4-S5</f>
        <v>7.77</v>
      </c>
    </row>
    <row r="7" spans="1:20" x14ac:dyDescent="0.2">
      <c r="A7">
        <v>4</v>
      </c>
      <c r="B7" t="s">
        <v>20</v>
      </c>
      <c r="C7" s="1">
        <v>1.7</v>
      </c>
      <c r="D7" s="1">
        <v>1.7</v>
      </c>
      <c r="E7" s="1">
        <v>1.7</v>
      </c>
      <c r="F7" s="1">
        <v>1.7</v>
      </c>
      <c r="G7" s="1">
        <v>1.7</v>
      </c>
      <c r="H7" s="1">
        <v>1.7</v>
      </c>
      <c r="I7" s="1">
        <v>1.0135485799999999</v>
      </c>
      <c r="J7" s="1">
        <v>0.95</v>
      </c>
      <c r="K7" s="1">
        <v>0.91</v>
      </c>
      <c r="L7">
        <v>0.88</v>
      </c>
      <c r="M7" s="1">
        <v>0.89</v>
      </c>
      <c r="N7" s="1">
        <v>0.82</v>
      </c>
      <c r="O7" s="1">
        <v>0.78</v>
      </c>
      <c r="P7">
        <v>0.84</v>
      </c>
      <c r="Q7" s="1">
        <v>0.94</v>
      </c>
      <c r="R7">
        <v>0.99</v>
      </c>
      <c r="S7" s="1">
        <v>0.86</v>
      </c>
    </row>
    <row r="8" spans="1:20" x14ac:dyDescent="0.2">
      <c r="A8">
        <v>5</v>
      </c>
      <c r="B8" t="s">
        <v>21</v>
      </c>
      <c r="C8" s="1">
        <v>17.000000000000004</v>
      </c>
      <c r="D8" s="1">
        <v>18.500000000000004</v>
      </c>
      <c r="E8" s="1">
        <v>17.700000000000003</v>
      </c>
      <c r="F8" s="1">
        <v>17.600000000000001</v>
      </c>
      <c r="G8" s="1">
        <v>17.099999999999998</v>
      </c>
      <c r="H8" s="1">
        <v>17.2</v>
      </c>
      <c r="I8" s="1">
        <v>15.795232498820289</v>
      </c>
      <c r="J8" s="1">
        <v>15.84</v>
      </c>
      <c r="K8" s="1">
        <v>11.77</v>
      </c>
      <c r="L8">
        <v>10.87</v>
      </c>
      <c r="M8" s="1">
        <v>11.44</v>
      </c>
      <c r="N8" s="1">
        <v>8.33</v>
      </c>
      <c r="O8" s="1">
        <v>7.6</v>
      </c>
      <c r="P8">
        <v>8.5500000000000007</v>
      </c>
      <c r="Q8" s="1">
        <v>7.47</v>
      </c>
      <c r="R8">
        <v>7.74</v>
      </c>
      <c r="S8" s="1">
        <f>S6-S7</f>
        <v>6.9099999999999993</v>
      </c>
    </row>
    <row r="9" spans="1:20" x14ac:dyDescent="0.2">
      <c r="A9">
        <v>6</v>
      </c>
      <c r="B9" t="s">
        <v>22</v>
      </c>
      <c r="C9" s="1">
        <v>9.9600000000000009</v>
      </c>
      <c r="D9" s="1">
        <v>9.7999999999999989</v>
      </c>
      <c r="E9" s="1">
        <v>11.4</v>
      </c>
      <c r="F9" s="1">
        <v>10.7</v>
      </c>
      <c r="G9" s="1">
        <v>12.1</v>
      </c>
      <c r="H9" s="1">
        <v>12.200000000000001</v>
      </c>
      <c r="I9" s="1">
        <v>11.222698235051942</v>
      </c>
      <c r="J9" s="1">
        <v>11.21</v>
      </c>
      <c r="K9" s="1">
        <v>10.87</v>
      </c>
      <c r="L9">
        <v>10.94</v>
      </c>
      <c r="M9" s="1">
        <v>11.27</v>
      </c>
      <c r="N9" s="1">
        <v>9.14</v>
      </c>
      <c r="O9" s="1">
        <v>11.54</v>
      </c>
      <c r="P9">
        <v>10.74</v>
      </c>
      <c r="Q9" s="1">
        <v>11.61</v>
      </c>
      <c r="R9">
        <v>12.4</v>
      </c>
      <c r="S9" s="1">
        <v>11.23</v>
      </c>
    </row>
    <row r="10" spans="1:20" x14ac:dyDescent="0.2">
      <c r="A10">
        <v>7</v>
      </c>
      <c r="B10" t="s">
        <v>23</v>
      </c>
      <c r="C10" s="1">
        <v>7.0400000000000027</v>
      </c>
      <c r="D10" s="1">
        <v>8.7000000000000046</v>
      </c>
      <c r="E10" s="1">
        <v>6.3000000000000025</v>
      </c>
      <c r="F10" s="1">
        <v>6.9000000000000021</v>
      </c>
      <c r="G10" s="1">
        <v>4.9999999999999982</v>
      </c>
      <c r="H10" s="1">
        <v>4.9999999999999982</v>
      </c>
      <c r="I10" s="1">
        <v>4.5725342637683468</v>
      </c>
      <c r="J10" s="1">
        <v>4.63</v>
      </c>
      <c r="K10" s="1">
        <v>0.9</v>
      </c>
      <c r="L10">
        <v>-7.0000000000000007E-2</v>
      </c>
      <c r="M10" s="1">
        <v>0.16</v>
      </c>
      <c r="N10" s="1">
        <v>-0.81</v>
      </c>
      <c r="O10" s="1">
        <v>-3.94</v>
      </c>
      <c r="P10">
        <v>-2.1800000000000002</v>
      </c>
      <c r="Q10" s="1">
        <v>-4.13</v>
      </c>
      <c r="R10">
        <v>-4.66</v>
      </c>
      <c r="S10" s="1">
        <f>S8-S9</f>
        <v>-4.3200000000000012</v>
      </c>
    </row>
    <row r="11" spans="1:20" x14ac:dyDescent="0.2">
      <c r="C11" s="1"/>
      <c r="D11" s="1"/>
      <c r="E11" s="1"/>
      <c r="F11" s="1"/>
      <c r="G11" s="1"/>
      <c r="H11" s="1"/>
    </row>
    <row r="13" spans="1:20" x14ac:dyDescent="0.2">
      <c r="C13" t="s">
        <v>24</v>
      </c>
    </row>
    <row r="16" spans="1:20" x14ac:dyDescent="0.2">
      <c r="E16" s="1"/>
    </row>
  </sheetData>
  <mergeCells count="1">
    <mergeCell ref="C1:I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EF3D6C93BFA47408F29F7669E7E4AFC" ma:contentTypeVersion="16" ma:contentTypeDescription="Ein neues Dokument erstellen." ma:contentTypeScope="" ma:versionID="a08216f05d92379db1f0e5061699fb7e">
  <xsd:schema xmlns:xsd="http://www.w3.org/2001/XMLSchema" xmlns:xs="http://www.w3.org/2001/XMLSchema" xmlns:p="http://schemas.microsoft.com/office/2006/metadata/properties" xmlns:ns2="8e16d1e6-ac6e-4916-bfea-1c5a0066d0ea" xmlns:ns3="72c1e216-bcee-40c6-9b74-e91fc246b5ee" targetNamespace="http://schemas.microsoft.com/office/2006/metadata/properties" ma:root="true" ma:fieldsID="a6bb4f2ace59ddf6d1c510347cdd3792" ns2:_="" ns3:_="">
    <xsd:import namespace="8e16d1e6-ac6e-4916-bfea-1c5a0066d0ea"/>
    <xsd:import namespace="72c1e216-bcee-40c6-9b74-e91fc246b5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16d1e6-ac6e-4916-bfea-1c5a0066d0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Bildmarkierungen" ma:readOnly="false" ma:fieldId="{5cf76f15-5ced-4ddc-b409-7134ff3c332f}" ma:taxonomyMulti="true" ma:sspId="8e278d14-e685-4a41-9cdd-a5eb8a287b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c1e216-bcee-40c6-9b74-e91fc246b5e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fd26873-0840-4102-8d7d-3ef8f7ef8059}" ma:internalName="TaxCatchAll" ma:showField="CatchAllData" ma:web="72c1e216-bcee-40c6-9b74-e91fc246b5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CA179D-83CF-4110-865B-6453D4016D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16d1e6-ac6e-4916-bfea-1c5a0066d0ea"/>
    <ds:schemaRef ds:uri="72c1e216-bcee-40c6-9b74-e91fc246b5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29962A-60F8-4333-BBE3-C8CC1BCF535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historischeLastdeckungsreserve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Hierzer Johannes</dc:creator>
  <cp:keywords/>
  <dc:description/>
  <cp:lastModifiedBy>Iotti Gregorio</cp:lastModifiedBy>
  <cp:revision/>
  <dcterms:created xsi:type="dcterms:W3CDTF">2015-06-18T07:42:39Z</dcterms:created>
  <dcterms:modified xsi:type="dcterms:W3CDTF">2025-11-04T16:02:49Z</dcterms:modified>
  <cp:category/>
  <cp:contentStatus/>
</cp:coreProperties>
</file>